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<sst xmlns="http://schemas.openxmlformats.org/spreadsheetml/2006/main" count="359" uniqueCount="49">
  <si>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</si>
  <si>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</si>
  <si>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</si>
  <si>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</si>
  <si>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</si>
  <si>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</si>
  <si>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</si>
  <si>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</si>
  <si>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</si>
  <si>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</si>
  <si>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</si>
  <si>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</si>
  <si>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</si>
  <si>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</si>
  <si>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</si>
  <si>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</si>
  <si>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</si>
  <si>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</si>
  <si>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</si>
  <si>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</si>
  <si>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</si>
  <si>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</si>
  <si>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</si>
  <si>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</si>
  <si>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</si>
  <si>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</si>
  <si>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</si>
  <si>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</si>
  <si>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отсутствуют 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</si>
  <si>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</si>
  <si>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</si>
  <si>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</si>
  <si>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</si>
  <si>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</si>
  <si>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</si>
  <si>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</si>
  <si>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</si>
  <si>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</si>
  <si>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</si>
  <si>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</si>
  <si>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</si>
  <si>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</si>
  <si>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</si>
  <si>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</si>
  <si>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</si>
  <si>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Александр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</si>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</sst>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7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Alignment="1">
      <alignment wrapText="1"/>
    </xf>
    <xf numFmtId="0" fontId="5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51f41e6-4c96-4122-97c7-c222be1a26cc}">
  <dimension ref="A1:F138"/>
  <sheetViews>
    <sheetView workbookViewId="0" topLeftCell="A13">
      <selection pane="topLeft" activeCell="D27" sqref="D27"/>
    </sheetView>
  </sheetViews>
  <sheetFormatPr defaultRowHeight="15" customHeight="1"/>
  <cols>
    <col min="1" max="1" width="4.428571428571429" style="34" bestFit="1" customWidth="1"/>
    <col min="2" max="2" width="70.28571428571429" style="1" customWidth="1"/>
    <col min="3" max="3" width="7.857142857142857" style="35" customWidth="1"/>
    <col min="4" max="4" width="45.714285714285715" style="35" customWidth="1"/>
    <col min="5" max="5" width="9.142857142857142" style="9" customWidth="1"/>
    <col min="6" max="6" width="11.142857142857142" style="29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D6*3308.5</f>
        <v>13234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158808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D16*3308.5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3.61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143324.22</v>
      </c>
      <c r="F27" s="16">
        <f>D26*3308.5</f>
        <v>11943.684999999999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103225.20000000001</v>
      </c>
      <c r="F37" s="16">
        <f>D36*3308.5</f>
        <v>8602.10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 t="s">
        <v>28</v>
      </c>
    </row>
    <row r="44" spans="1:4" ht="15">
      <c r="A44" s="20">
        <v>37</v>
      </c>
      <c r="B44" s="23" t="s">
        <v>7</v>
      </c>
      <c r="C44" s="22" t="s">
        <v>8</v>
      </c>
      <c r="D44" s="22" t="s">
        <v>8</v>
      </c>
    </row>
    <row r="45" spans="1:4" ht="15">
      <c r="A45" s="20">
        <v>38</v>
      </c>
      <c r="B45" s="23" t="s">
        <v>9</v>
      </c>
      <c r="C45" s="22" t="s">
        <v>8</v>
      </c>
      <c r="D45" s="22" t="s">
        <v>8</v>
      </c>
    </row>
    <row r="46" spans="1:4" ht="15">
      <c r="A46" s="20">
        <v>39</v>
      </c>
      <c r="B46" s="23" t="s">
        <v>11</v>
      </c>
      <c r="C46" s="22" t="s">
        <v>12</v>
      </c>
      <c r="D46" s="22" t="s">
        <v>8</v>
      </c>
    </row>
    <row r="47" spans="1:4" ht="15">
      <c r="A47" s="20">
        <v>40</v>
      </c>
      <c r="B47" s="23" t="s">
        <v>13</v>
      </c>
      <c r="C47" s="22" t="s">
        <v>12</v>
      </c>
      <c r="D47" s="22" t="s">
        <v>8</v>
      </c>
    </row>
    <row r="48" spans="1:4" ht="15">
      <c r="A48" s="20">
        <v>41</v>
      </c>
      <c r="B48" s="23" t="s">
        <v>14</v>
      </c>
      <c r="C48" s="22" t="s">
        <v>8</v>
      </c>
      <c r="D48" s="22" t="s">
        <v>8</v>
      </c>
    </row>
    <row r="49" spans="1:4" ht="15">
      <c r="A49" s="20">
        <v>42</v>
      </c>
      <c r="B49" s="23" t="s">
        <v>15</v>
      </c>
      <c r="C49" s="22" t="s">
        <v>8</v>
      </c>
      <c r="D49" s="22" t="s">
        <v>8</v>
      </c>
    </row>
    <row r="50" spans="1:4" ht="15">
      <c r="A50" s="20">
        <v>43</v>
      </c>
      <c r="B50" s="23" t="s">
        <v>17</v>
      </c>
      <c r="C50" s="22" t="s">
        <v>8</v>
      </c>
      <c r="D50" s="22" t="s">
        <v>8</v>
      </c>
    </row>
    <row r="51" spans="1:4" ht="15">
      <c r="A51" s="20">
        <v>44</v>
      </c>
      <c r="B51" s="23" t="s">
        <v>19</v>
      </c>
      <c r="C51" s="22" t="s">
        <v>8</v>
      </c>
      <c r="D51" s="22" t="s">
        <v>8</v>
      </c>
    </row>
    <row r="52" spans="1:4" ht="15">
      <c r="A52" s="20">
        <v>45</v>
      </c>
      <c r="B52" s="23" t="s">
        <v>21</v>
      </c>
      <c r="C52" s="22" t="s">
        <v>8</v>
      </c>
      <c r="D52" s="22" t="s">
        <v>8</v>
      </c>
    </row>
    <row r="53" spans="1:4" ht="30">
      <c r="A53" s="20" t="s">
        <v>5</v>
      </c>
      <c r="B53" s="21" t="s">
        <v>29</v>
      </c>
      <c r="C53" s="22" t="s">
        <v>5</v>
      </c>
      <c r="D53" s="22" t="s">
        <v>28</v>
      </c>
    </row>
    <row r="54" spans="1:4" ht="15">
      <c r="A54" s="20">
        <v>46</v>
      </c>
      <c r="B54" s="23" t="s">
        <v>7</v>
      </c>
      <c r="C54" s="22" t="s">
        <v>8</v>
      </c>
      <c r="D54" s="22" t="s">
        <v>8</v>
      </c>
    </row>
    <row r="55" spans="1:4" ht="15">
      <c r="A55" s="20">
        <v>47</v>
      </c>
      <c r="B55" s="23" t="s">
        <v>9</v>
      </c>
      <c r="C55" s="22" t="s">
        <v>8</v>
      </c>
      <c r="D55" s="22" t="s">
        <v>8</v>
      </c>
    </row>
    <row r="56" spans="1:4" ht="15">
      <c r="A56" s="20">
        <v>48</v>
      </c>
      <c r="B56" s="23" t="s">
        <v>11</v>
      </c>
      <c r="C56" s="22" t="s">
        <v>12</v>
      </c>
      <c r="D56" s="22" t="s">
        <v>8</v>
      </c>
    </row>
    <row r="57" spans="1:4" ht="15">
      <c r="A57" s="20">
        <v>49</v>
      </c>
      <c r="B57" s="23" t="s">
        <v>13</v>
      </c>
      <c r="C57" s="22" t="s">
        <v>12</v>
      </c>
      <c r="D57" s="22" t="s">
        <v>8</v>
      </c>
    </row>
    <row r="58" spans="1:4" ht="15">
      <c r="A58" s="20">
        <v>50</v>
      </c>
      <c r="B58" s="23" t="s">
        <v>14</v>
      </c>
      <c r="C58" s="22" t="s">
        <v>8</v>
      </c>
      <c r="D58" s="22" t="s">
        <v>8</v>
      </c>
    </row>
    <row r="59" spans="1:4" ht="15">
      <c r="A59" s="20">
        <v>51</v>
      </c>
      <c r="B59" s="23" t="s">
        <v>15</v>
      </c>
      <c r="C59" s="22" t="s">
        <v>8</v>
      </c>
      <c r="D59" s="22" t="s">
        <v>8</v>
      </c>
    </row>
    <row r="60" spans="1:4" ht="15">
      <c r="A60" s="20">
        <v>52</v>
      </c>
      <c r="B60" s="23" t="s">
        <v>17</v>
      </c>
      <c r="C60" s="22" t="s">
        <v>8</v>
      </c>
      <c r="D60" s="22" t="s">
        <v>8</v>
      </c>
    </row>
    <row r="61" spans="1:4" ht="15">
      <c r="A61" s="20">
        <v>53</v>
      </c>
      <c r="B61" s="23" t="s">
        <v>19</v>
      </c>
      <c r="C61" s="22" t="s">
        <v>8</v>
      </c>
      <c r="D61" s="22" t="s">
        <v>8</v>
      </c>
    </row>
    <row r="62" spans="1:4" ht="15">
      <c r="A62" s="20">
        <v>54</v>
      </c>
      <c r="B62" s="23" t="s">
        <v>21</v>
      </c>
      <c r="C62" s="22" t="s">
        <v>8</v>
      </c>
      <c r="D62" s="22" t="s">
        <v>8</v>
      </c>
    </row>
    <row r="63" spans="1:4" ht="15">
      <c r="A63" s="20" t="s">
        <v>5</v>
      </c>
      <c r="B63" s="21" t="s">
        <v>30</v>
      </c>
      <c r="C63" s="22" t="s">
        <v>5</v>
      </c>
      <c r="D63" s="22" t="s">
        <v>28</v>
      </c>
    </row>
    <row r="64" spans="1:4" ht="15">
      <c r="A64" s="20">
        <v>55</v>
      </c>
      <c r="B64" s="23" t="s">
        <v>7</v>
      </c>
      <c r="C64" s="22" t="s">
        <v>8</v>
      </c>
      <c r="D64" s="22" t="s">
        <v>8</v>
      </c>
    </row>
    <row r="65" spans="1:4" ht="15">
      <c r="A65" s="20">
        <v>56</v>
      </c>
      <c r="B65" s="23" t="s">
        <v>9</v>
      </c>
      <c r="C65" s="22" t="s">
        <v>8</v>
      </c>
      <c r="D65" s="22" t="s">
        <v>8</v>
      </c>
    </row>
    <row r="66" spans="1:4" ht="15">
      <c r="A66" s="20">
        <v>57</v>
      </c>
      <c r="B66" s="23" t="s">
        <v>11</v>
      </c>
      <c r="C66" s="22" t="s">
        <v>12</v>
      </c>
      <c r="D66" s="22" t="s">
        <v>8</v>
      </c>
    </row>
    <row r="67" spans="1:4" ht="15">
      <c r="A67" s="20">
        <v>58</v>
      </c>
      <c r="B67" s="23" t="s">
        <v>13</v>
      </c>
      <c r="C67" s="22" t="s">
        <v>12</v>
      </c>
      <c r="D67" s="22" t="s">
        <v>8</v>
      </c>
    </row>
    <row r="68" spans="1:4" ht="15">
      <c r="A68" s="20">
        <v>59</v>
      </c>
      <c r="B68" s="23" t="s">
        <v>14</v>
      </c>
      <c r="C68" s="22" t="s">
        <v>8</v>
      </c>
      <c r="D68" s="22" t="s">
        <v>8</v>
      </c>
    </row>
    <row r="69" spans="1:4" ht="15">
      <c r="A69" s="20">
        <v>60</v>
      </c>
      <c r="B69" s="23" t="s">
        <v>15</v>
      </c>
      <c r="C69" s="22" t="s">
        <v>8</v>
      </c>
      <c r="D69" s="22" t="s">
        <v>8</v>
      </c>
    </row>
    <row r="70" spans="1:4" ht="15">
      <c r="A70" s="20">
        <v>61</v>
      </c>
      <c r="B70" s="23" t="s">
        <v>17</v>
      </c>
      <c r="C70" s="22" t="s">
        <v>8</v>
      </c>
      <c r="D70" s="22" t="s">
        <v>8</v>
      </c>
    </row>
    <row r="71" spans="1:4" ht="15">
      <c r="A71" s="20">
        <v>62</v>
      </c>
      <c r="B71" s="23" t="s">
        <v>19</v>
      </c>
      <c r="C71" s="22" t="s">
        <v>8</v>
      </c>
      <c r="D71" s="22" t="s">
        <v>8</v>
      </c>
    </row>
    <row r="72" spans="1:4" ht="15">
      <c r="A72" s="20">
        <v>63</v>
      </c>
      <c r="B72" s="23" t="s">
        <v>21</v>
      </c>
      <c r="C72" s="22" t="s">
        <v>8</v>
      </c>
      <c r="D72" s="22" t="s">
        <v>8</v>
      </c>
    </row>
    <row r="73" spans="1:4" ht="15">
      <c r="A73" s="10" t="s">
        <v>5</v>
      </c>
      <c r="B73" s="6" t="s">
        <v>31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24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0.26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10322.52</v>
      </c>
      <c r="E77" s="25"/>
      <c r="F77" s="16">
        <f>D76*3308.5</f>
        <v>860.21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32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33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34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24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1.39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55185.78</v>
      </c>
      <c r="F87" s="16">
        <f>D86*3308.5</f>
        <v>4598.8149999999996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26" t="s">
        <v>35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36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37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30570.54</v>
      </c>
      <c r="F97" s="16">
        <f>D96*3308.5</f>
        <v>2547.545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38</v>
      </c>
    </row>
    <row r="101" spans="1:6" s="27" customFormat="1" ht="15">
      <c r="A101" s="11">
        <v>89</v>
      </c>
      <c r="B101" s="12" t="s">
        <v>19</v>
      </c>
      <c r="C101" s="11" t="s">
        <v>8</v>
      </c>
      <c r="D101" s="28" t="s">
        <v>39</v>
      </c>
      <c r="F101" s="29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40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4764.24</v>
      </c>
      <c r="F107" s="29">
        <f>D106*3308.5</f>
        <v>397.02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0" t="s">
        <v>41</v>
      </c>
    </row>
    <row r="111" spans="1:4" ht="15">
      <c r="A111" s="10">
        <v>98</v>
      </c>
      <c r="B111" s="12" t="s">
        <v>19</v>
      </c>
      <c r="C111" s="11" t="s">
        <v>8</v>
      </c>
      <c r="D111" s="30" t="s">
        <v>42</v>
      </c>
    </row>
    <row r="112" spans="1:4" ht="15">
      <c r="A112" s="10">
        <v>99</v>
      </c>
      <c r="B112" s="12" t="s">
        <v>21</v>
      </c>
      <c r="C112" s="11" t="s">
        <v>8</v>
      </c>
      <c r="D112" s="30">
        <v>7107530170</v>
      </c>
    </row>
    <row r="113" spans="1:4" ht="45">
      <c r="A113" s="10" t="s">
        <v>5</v>
      </c>
      <c r="B113" s="6" t="s">
        <v>43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31" t="s">
        <v>44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3.42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135780.84</v>
      </c>
      <c r="F117" s="16">
        <f>D116*3308.5</f>
        <v>11315.07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45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46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52803.66</v>
      </c>
      <c r="F128" s="16">
        <f>D127*3308.5</f>
        <v>4400.3050000000003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45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32" t="s">
        <v>47</v>
      </c>
      <c r="C135" s="33">
        <v>3308.50</v>
      </c>
      <c r="D135" s="33">
        <f>D6+D16+D26+D36+D76+D86+D96+D106+D116+D127</f>
        <v>17.50</v>
      </c>
    </row>
    <row r="136" spans="2:4" ht="15">
      <c r="B136" s="32" t="s">
        <v>48</v>
      </c>
      <c r="C136" s="33">
        <v>17.50</v>
      </c>
      <c r="D136" s="33">
        <f>D135*C135</f>
        <v>57898.75</v>
      </c>
    </row>
    <row r="137" spans="4:4" ht="15">
      <c r="D137" s="33">
        <f>D128+D117+D107+D97+D87+D77+D37+D27+D17+D7</f>
        <v>694785</v>
      </c>
    </row>
    <row r="138" spans="4:4" ht="15">
      <c r="D138" s="33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